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1_304D468E9724D606CAD834ABBCB2CE35ADCEFA6C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Allocation" sheetId="4" r:id="rId1"/>
  </sheets>
  <definedNames>
    <definedName name="Total">Allocation!#REF!</definedName>
  </definedNames>
  <calcPr calcId="152511"/>
</workbook>
</file>

<file path=xl/calcChain.xml><?xml version="1.0" encoding="utf-8"?>
<calcChain xmlns="http://schemas.openxmlformats.org/spreadsheetml/2006/main">
  <c r="C102" i="4" l="1"/>
  <c r="C54" i="4" l="1"/>
  <c r="C83" i="4"/>
  <c r="C76" i="4"/>
  <c r="C42" i="4" l="1"/>
  <c r="C13" i="4" l="1"/>
  <c r="C71" i="4" l="1"/>
  <c r="C66" i="4"/>
  <c r="C96" i="4" l="1"/>
  <c r="C59" i="4"/>
  <c r="C48" i="4"/>
  <c r="C34" i="4"/>
  <c r="C25" i="4"/>
  <c r="C105" i="4" l="1"/>
</calcChain>
</file>

<file path=xl/sharedStrings.xml><?xml version="1.0" encoding="utf-8"?>
<sst xmlns="http://schemas.openxmlformats.org/spreadsheetml/2006/main" count="123" uniqueCount="88">
  <si>
    <t>Dr.Mahalingam College of Engineering and Technology</t>
  </si>
  <si>
    <t>S. No</t>
  </si>
  <si>
    <t>Dept name</t>
  </si>
  <si>
    <t>System</t>
  </si>
  <si>
    <t>IT</t>
  </si>
  <si>
    <t>DSA &amp; UID Lab</t>
  </si>
  <si>
    <t>Software Engineering  lab</t>
  </si>
  <si>
    <t>Open source tools lab</t>
  </si>
  <si>
    <t>Data science lab</t>
  </si>
  <si>
    <t>Cloud computing lab</t>
  </si>
  <si>
    <t>IOT &amp; Project lab</t>
  </si>
  <si>
    <t>Programming lab</t>
  </si>
  <si>
    <t>Web &amp; Mobile Application Lab</t>
  </si>
  <si>
    <t>Total</t>
  </si>
  <si>
    <t>CSE</t>
  </si>
  <si>
    <t>Internet &amp; Mobility lab</t>
  </si>
  <si>
    <t>Data Analytics lab</t>
  </si>
  <si>
    <t>Network &amp; security lab</t>
  </si>
  <si>
    <t>Intelligent system lab</t>
  </si>
  <si>
    <t>Project lab I</t>
  </si>
  <si>
    <t>Project lab II</t>
  </si>
  <si>
    <t>BYOD</t>
  </si>
  <si>
    <t>IOT Hardware lab</t>
  </si>
  <si>
    <t>ECE</t>
  </si>
  <si>
    <t>Advanced Communication Lab</t>
  </si>
  <si>
    <t>Electronics System Design Lab</t>
  </si>
  <si>
    <t>Micro Processor  &amp; Micro controller lab</t>
  </si>
  <si>
    <t>Signal Processing Lab</t>
  </si>
  <si>
    <t>Network &amp; VLSI Lab</t>
  </si>
  <si>
    <t>EEE</t>
  </si>
  <si>
    <t>Power system &amp; simulation lab</t>
  </si>
  <si>
    <t>Control systems lab</t>
  </si>
  <si>
    <t>Power electronics lab</t>
  </si>
  <si>
    <t>EPL Lab</t>
  </si>
  <si>
    <t>MECH</t>
  </si>
  <si>
    <t>CAD Lab</t>
  </si>
  <si>
    <t xml:space="preserve">CAM Lab  </t>
  </si>
  <si>
    <t>Thermal Engineering Lab</t>
  </si>
  <si>
    <t xml:space="preserve">AUTOMOBILE </t>
  </si>
  <si>
    <t>Simulation &amp; analysis lab</t>
  </si>
  <si>
    <t>Product Application lab</t>
  </si>
  <si>
    <t>Engine Performance Lab</t>
  </si>
  <si>
    <t>Civil</t>
  </si>
  <si>
    <t xml:space="preserve">CAS lab C Block II Floor </t>
  </si>
  <si>
    <t>E&amp;I</t>
  </si>
  <si>
    <t>Control &amp; Simulation Lab</t>
  </si>
  <si>
    <t xml:space="preserve">Advanced Digital Designing </t>
  </si>
  <si>
    <t>Process control lab</t>
  </si>
  <si>
    <t>E&amp;I Mitsubishi</t>
  </si>
  <si>
    <t>MCA</t>
  </si>
  <si>
    <t>Lab I</t>
  </si>
  <si>
    <t>Lab II</t>
  </si>
  <si>
    <t>AI&amp;DS</t>
  </si>
  <si>
    <t>Lab (C318)</t>
  </si>
  <si>
    <t>Data Scienece Lab  (C317)</t>
  </si>
  <si>
    <t>AIML &amp; Cyber Security</t>
  </si>
  <si>
    <t>C302</t>
  </si>
  <si>
    <t>C331</t>
  </si>
  <si>
    <t>C332</t>
  </si>
  <si>
    <t>ME</t>
  </si>
  <si>
    <t>CSE -PG</t>
  </si>
  <si>
    <t xml:space="preserve">Research lab </t>
  </si>
  <si>
    <t>Database &amp; Web programming lab</t>
  </si>
  <si>
    <t>ECE - PG</t>
  </si>
  <si>
    <t>Research Lab</t>
  </si>
  <si>
    <t>EEE- PG</t>
  </si>
  <si>
    <t>PG Research Lab</t>
  </si>
  <si>
    <t xml:space="preserve">Civil -PG </t>
  </si>
  <si>
    <t>PG LAB</t>
  </si>
  <si>
    <t>sl. No</t>
  </si>
  <si>
    <t>CCLAB</t>
  </si>
  <si>
    <t>LLC</t>
  </si>
  <si>
    <t>Central library</t>
  </si>
  <si>
    <t>Total Number of Systems for Students Usage</t>
  </si>
  <si>
    <t>S.No</t>
  </si>
  <si>
    <t>Department</t>
  </si>
  <si>
    <t>No of Computer Usage for Students</t>
  </si>
  <si>
    <t>Total No of Students During 2021-22</t>
  </si>
  <si>
    <t>AUTO</t>
  </si>
  <si>
    <t>CIVIL</t>
  </si>
  <si>
    <t>EIE</t>
  </si>
  <si>
    <t>AIDS</t>
  </si>
  <si>
    <t>PG-CSE (Research lab ) &amp; Database &amp; Web programming lab</t>
  </si>
  <si>
    <t>PG-ECE (Research Lab)</t>
  </si>
  <si>
    <t>PG-EEE (Research Lab)</t>
  </si>
  <si>
    <t>PG-Civil Lab</t>
  </si>
  <si>
    <t>Total Number of System used for Students</t>
  </si>
  <si>
    <t>No of Studens:No of Computer=2:1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</si>
</sst>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4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0" borderId="1" xfId="0" applyBorder="1" applyAlignment="1">
      <alignment horizontal="center" wrapText="1"/>
    </xf>
    <xf numFmtId="0" fontId="0" fillId="2" borderId="3" xfId="0" applyFill="1" applyBorder="1"/>
    <xf numFmtId="0" fontId="4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4"/>
  <sheetViews>
    <sheetView tabSelected="1" workbookViewId="0">
      <selection activeCell="E118" sqref="E118"/>
    </sheetView>
  </sheetViews>
  <sheetFormatPr defaultRowHeight="15"/>
  <cols>
    <col min="1" max="1" width="5" style="10" customWidth="1"/>
    <col min="2" max="2" width="41.140625" customWidth="1"/>
    <col min="3" max="3" width="33.85546875" customWidth="1"/>
    <col min="4" max="4" width="22.28515625" customWidth="1"/>
    <col min="5" max="5" width="17" customWidth="1"/>
  </cols>
  <sheetData>
    <row r="1" spans="1:3" ht="52.5" customHeight="1">
      <c r="B1" s="36" t="s">
        <v>0</v>
      </c>
      <c r="C1" s="36"/>
    </row>
    <row r="2" spans="1:3" ht="12" customHeight="1"/>
    <row r="3" spans="1:3" ht="36.75" customHeight="1">
      <c r="A3" s="3" t="s">
        <v>1</v>
      </c>
      <c r="B3" s="1" t="s">
        <v>2</v>
      </c>
      <c r="C3" s="1" t="s">
        <v>3</v>
      </c>
    </row>
    <row r="4" spans="1:3">
      <c r="A4" s="4">
        <v>1</v>
      </c>
      <c r="B4" s="2" t="s">
        <v>4</v>
      </c>
      <c r="C4" s="22"/>
    </row>
    <row r="5" spans="1:3">
      <c r="A5" s="4"/>
      <c r="B5" s="24" t="s">
        <v>5</v>
      </c>
      <c r="C5" s="14">
        <v>36</v>
      </c>
    </row>
    <row r="6" spans="1:3">
      <c r="A6" s="4"/>
      <c r="B6" s="25" t="s">
        <v>6</v>
      </c>
      <c r="C6" s="14">
        <v>36</v>
      </c>
    </row>
    <row r="7" spans="1:3">
      <c r="A7" s="4"/>
      <c r="B7" s="25" t="s">
        <v>7</v>
      </c>
      <c r="C7" s="14">
        <v>36</v>
      </c>
    </row>
    <row r="8" spans="1:3">
      <c r="A8" s="4"/>
      <c r="B8" s="24" t="s">
        <v>8</v>
      </c>
      <c r="C8" s="14">
        <v>72</v>
      </c>
    </row>
    <row r="9" spans="1:3">
      <c r="A9" s="4"/>
      <c r="B9" s="25" t="s">
        <v>9</v>
      </c>
      <c r="C9" s="14">
        <v>36</v>
      </c>
    </row>
    <row r="10" spans="1:3">
      <c r="A10" s="4"/>
      <c r="B10" s="25" t="s">
        <v>10</v>
      </c>
      <c r="C10" s="14">
        <v>36</v>
      </c>
    </row>
    <row r="11" spans="1:3" s="5" customFormat="1">
      <c r="A11" s="4"/>
      <c r="B11" s="25" t="s">
        <v>11</v>
      </c>
      <c r="C11" s="14">
        <v>36</v>
      </c>
    </row>
    <row r="12" spans="1:3" s="5" customFormat="1">
      <c r="A12" s="4"/>
      <c r="B12" s="25" t="s">
        <v>12</v>
      </c>
      <c r="C12" s="14">
        <v>36</v>
      </c>
    </row>
    <row r="13" spans="1:3">
      <c r="A13" s="4"/>
      <c r="B13" s="23" t="s">
        <v>13</v>
      </c>
      <c r="C13" s="15">
        <f t="shared" ref="C13" si="0">SUM(C5:C12)</f>
        <v>324</v>
      </c>
    </row>
    <row r="14" spans="1:3">
      <c r="B14" s="28"/>
      <c r="C14" s="17"/>
    </row>
    <row r="15" spans="1:3" ht="38.25" customHeight="1">
      <c r="A15" s="3" t="s">
        <v>1</v>
      </c>
      <c r="B15" s="1" t="s">
        <v>2</v>
      </c>
      <c r="C15" s="1" t="s">
        <v>3</v>
      </c>
    </row>
    <row r="16" spans="1:3">
      <c r="A16" s="6">
        <v>2</v>
      </c>
      <c r="B16" s="20" t="s">
        <v>14</v>
      </c>
      <c r="C16" s="7"/>
    </row>
    <row r="17" spans="1:3">
      <c r="A17" s="4"/>
      <c r="B17" s="25" t="s">
        <v>15</v>
      </c>
      <c r="C17" s="14">
        <v>33</v>
      </c>
    </row>
    <row r="18" spans="1:3">
      <c r="A18" s="4"/>
      <c r="B18" s="25" t="s">
        <v>16</v>
      </c>
      <c r="C18" s="14">
        <v>70</v>
      </c>
    </row>
    <row r="19" spans="1:3">
      <c r="A19" s="4"/>
      <c r="B19" s="25" t="s">
        <v>17</v>
      </c>
      <c r="C19" s="14">
        <v>35</v>
      </c>
    </row>
    <row r="20" spans="1:3">
      <c r="A20" s="4"/>
      <c r="B20" s="25" t="s">
        <v>18</v>
      </c>
      <c r="C20" s="14">
        <v>35</v>
      </c>
    </row>
    <row r="21" spans="1:3">
      <c r="A21" s="4"/>
      <c r="B21" s="25" t="s">
        <v>19</v>
      </c>
      <c r="C21" s="14">
        <v>35</v>
      </c>
    </row>
    <row r="22" spans="1:3">
      <c r="A22" s="4"/>
      <c r="B22" s="25" t="s">
        <v>20</v>
      </c>
      <c r="C22" s="14">
        <v>35</v>
      </c>
    </row>
    <row r="23" spans="1:3">
      <c r="A23" s="4"/>
      <c r="B23" s="25" t="s">
        <v>21</v>
      </c>
      <c r="C23" s="14">
        <v>9</v>
      </c>
    </row>
    <row r="24" spans="1:3">
      <c r="A24" s="4"/>
      <c r="B24" s="25" t="s">
        <v>22</v>
      </c>
      <c r="C24" s="14">
        <v>15</v>
      </c>
    </row>
    <row r="25" spans="1:3">
      <c r="A25" s="4"/>
      <c r="B25" s="23" t="s">
        <v>13</v>
      </c>
      <c r="C25" s="15">
        <f t="shared" ref="C25" si="1">SUM(C17:C24)</f>
        <v>267</v>
      </c>
    </row>
    <row r="26" spans="1:3">
      <c r="B26" s="28"/>
      <c r="C26" s="17"/>
    </row>
    <row r="27" spans="1:3" ht="36" customHeight="1">
      <c r="A27" s="3" t="s">
        <v>1</v>
      </c>
      <c r="B27" s="1" t="s">
        <v>2</v>
      </c>
      <c r="C27" s="1" t="s">
        <v>3</v>
      </c>
    </row>
    <row r="28" spans="1:3" ht="16.5" customHeight="1">
      <c r="A28" s="4">
        <v>3</v>
      </c>
      <c r="B28" s="8" t="s">
        <v>23</v>
      </c>
      <c r="C28" s="12"/>
    </row>
    <row r="29" spans="1:3">
      <c r="A29" s="4"/>
      <c r="B29" s="25" t="s">
        <v>24</v>
      </c>
      <c r="C29" s="14">
        <v>12</v>
      </c>
    </row>
    <row r="30" spans="1:3">
      <c r="A30" s="4"/>
      <c r="B30" s="24" t="s">
        <v>25</v>
      </c>
      <c r="C30" s="14">
        <v>2</v>
      </c>
    </row>
    <row r="31" spans="1:3">
      <c r="A31" s="4"/>
      <c r="B31" s="25" t="s">
        <v>26</v>
      </c>
      <c r="C31" s="14">
        <v>33</v>
      </c>
    </row>
    <row r="32" spans="1:3">
      <c r="A32" s="4"/>
      <c r="B32" s="25" t="s">
        <v>27</v>
      </c>
      <c r="C32" s="14">
        <v>33</v>
      </c>
    </row>
    <row r="33" spans="1:6">
      <c r="A33" s="4"/>
      <c r="B33" s="11" t="s">
        <v>28</v>
      </c>
      <c r="C33" s="4">
        <v>43</v>
      </c>
    </row>
    <row r="34" spans="1:6">
      <c r="A34" s="4"/>
      <c r="B34" s="23" t="s">
        <v>13</v>
      </c>
      <c r="C34" s="15">
        <f t="shared" ref="C34" si="2">SUM(C29:C33)</f>
        <v>123</v>
      </c>
    </row>
    <row r="35" spans="1:6">
      <c r="B35" s="28"/>
      <c r="C35" s="17"/>
    </row>
    <row r="36" spans="1:6">
      <c r="A36" s="4">
        <v>4</v>
      </c>
      <c r="B36" s="8" t="s">
        <v>29</v>
      </c>
      <c r="C36" s="12"/>
    </row>
    <row r="37" spans="1:6">
      <c r="A37" s="4"/>
      <c r="B37" s="25" t="s">
        <v>26</v>
      </c>
      <c r="C37" s="14">
        <v>20</v>
      </c>
    </row>
    <row r="38" spans="1:6">
      <c r="A38" s="4"/>
      <c r="B38" s="25" t="s">
        <v>30</v>
      </c>
      <c r="C38" s="14">
        <v>72</v>
      </c>
    </row>
    <row r="39" spans="1:6">
      <c r="A39" s="4"/>
      <c r="B39" s="25" t="s">
        <v>31</v>
      </c>
      <c r="C39" s="14">
        <v>2</v>
      </c>
    </row>
    <row r="40" spans="1:6">
      <c r="A40" s="4"/>
      <c r="B40" s="25" t="s">
        <v>32</v>
      </c>
      <c r="C40" s="14">
        <v>6</v>
      </c>
    </row>
    <row r="41" spans="1:6">
      <c r="A41" s="9"/>
      <c r="B41" s="29" t="s">
        <v>33</v>
      </c>
      <c r="C41" s="30">
        <v>9</v>
      </c>
    </row>
    <row r="42" spans="1:6">
      <c r="A42" s="4"/>
      <c r="B42" s="23" t="s">
        <v>13</v>
      </c>
      <c r="C42" s="15">
        <f t="shared" ref="C42" si="3">SUM(C37:C41)</f>
        <v>109</v>
      </c>
    </row>
    <row r="43" spans="1:6">
      <c r="B43" s="28"/>
      <c r="C43" s="17"/>
    </row>
    <row r="44" spans="1:6">
      <c r="A44" s="4">
        <v>5</v>
      </c>
      <c r="B44" s="8" t="s">
        <v>34</v>
      </c>
      <c r="C44" s="12"/>
      <c r="E44" s="16"/>
      <c r="F44" s="16"/>
    </row>
    <row r="45" spans="1:6">
      <c r="A45" s="6"/>
      <c r="B45" s="26" t="s">
        <v>35</v>
      </c>
      <c r="C45" s="27">
        <v>40</v>
      </c>
    </row>
    <row r="46" spans="1:6">
      <c r="A46" s="4"/>
      <c r="B46" s="25" t="s">
        <v>36</v>
      </c>
      <c r="C46" s="14">
        <v>35</v>
      </c>
    </row>
    <row r="47" spans="1:6">
      <c r="A47" s="9"/>
      <c r="B47" s="29" t="s">
        <v>37</v>
      </c>
      <c r="C47" s="30">
        <v>2</v>
      </c>
    </row>
    <row r="48" spans="1:6">
      <c r="A48" s="4"/>
      <c r="B48" s="23" t="s">
        <v>13</v>
      </c>
      <c r="C48" s="15">
        <f t="shared" ref="C48" si="4">SUM(C45:C47)</f>
        <v>77</v>
      </c>
    </row>
    <row r="49" spans="1:3">
      <c r="B49" s="28"/>
      <c r="C49" s="17"/>
    </row>
    <row r="50" spans="1:3">
      <c r="A50" s="4">
        <v>6</v>
      </c>
      <c r="B50" s="8" t="s">
        <v>38</v>
      </c>
      <c r="C50" s="12"/>
    </row>
    <row r="51" spans="1:3">
      <c r="A51" s="31"/>
      <c r="B51" s="32" t="s">
        <v>39</v>
      </c>
      <c r="C51" s="6">
        <v>34</v>
      </c>
    </row>
    <row r="52" spans="1:3">
      <c r="A52" s="9"/>
      <c r="B52" s="13" t="s">
        <v>40</v>
      </c>
      <c r="C52" s="4">
        <v>5</v>
      </c>
    </row>
    <row r="53" spans="1:3">
      <c r="A53" s="9"/>
      <c r="B53" s="11" t="s">
        <v>41</v>
      </c>
      <c r="C53" s="4">
        <v>3</v>
      </c>
    </row>
    <row r="54" spans="1:3">
      <c r="A54" s="4"/>
      <c r="B54" s="23" t="s">
        <v>13</v>
      </c>
      <c r="C54" s="15">
        <f t="shared" ref="C54" si="5">SUM(C51:C53)</f>
        <v>42</v>
      </c>
    </row>
    <row r="56" spans="1:3" ht="30">
      <c r="A56" s="3" t="s">
        <v>1</v>
      </c>
      <c r="B56" s="1" t="s">
        <v>2</v>
      </c>
      <c r="C56" s="1" t="s">
        <v>3</v>
      </c>
    </row>
    <row r="57" spans="1:3">
      <c r="A57" s="4">
        <v>7</v>
      </c>
      <c r="B57" s="8" t="s">
        <v>42</v>
      </c>
      <c r="C57" s="8"/>
    </row>
    <row r="58" spans="1:3">
      <c r="A58" s="9"/>
      <c r="B58" s="33" t="s">
        <v>43</v>
      </c>
      <c r="C58" s="9">
        <v>37</v>
      </c>
    </row>
    <row r="59" spans="1:3">
      <c r="A59" s="4"/>
      <c r="B59" s="23" t="s">
        <v>13</v>
      </c>
      <c r="C59" s="15">
        <f t="shared" ref="C59" si="6">SUM(C58:C58)</f>
        <v>37</v>
      </c>
    </row>
    <row r="60" spans="1:3">
      <c r="B60" s="28"/>
      <c r="C60" s="17"/>
    </row>
    <row r="61" spans="1:3">
      <c r="A61" s="4">
        <v>8</v>
      </c>
      <c r="B61" s="8" t="s">
        <v>44</v>
      </c>
      <c r="C61" s="8"/>
    </row>
    <row r="62" spans="1:3">
      <c r="A62" s="4"/>
      <c r="B62" s="11" t="s">
        <v>45</v>
      </c>
      <c r="C62" s="4">
        <v>36</v>
      </c>
    </row>
    <row r="63" spans="1:3">
      <c r="A63" s="6"/>
      <c r="B63" s="32" t="s">
        <v>46</v>
      </c>
      <c r="C63" s="6">
        <v>8</v>
      </c>
    </row>
    <row r="64" spans="1:3">
      <c r="A64" s="4"/>
      <c r="B64" s="11" t="s">
        <v>47</v>
      </c>
      <c r="C64" s="4">
        <v>15</v>
      </c>
    </row>
    <row r="65" spans="1:3">
      <c r="A65" s="9"/>
      <c r="B65" s="33" t="s">
        <v>48</v>
      </c>
      <c r="C65" s="9">
        <v>11</v>
      </c>
    </row>
    <row r="66" spans="1:3">
      <c r="A66" s="4"/>
      <c r="B66" s="23" t="s">
        <v>13</v>
      </c>
      <c r="C66" s="15">
        <f t="shared" ref="C66" si="7">SUM(C62:C65)</f>
        <v>70</v>
      </c>
    </row>
    <row r="67" spans="1:3">
      <c r="B67" s="28"/>
      <c r="C67" s="17"/>
    </row>
    <row r="68" spans="1:3">
      <c r="A68" s="4">
        <v>9</v>
      </c>
      <c r="B68" s="8" t="s">
        <v>49</v>
      </c>
      <c r="C68" s="8"/>
    </row>
    <row r="69" spans="1:3">
      <c r="A69" s="6"/>
      <c r="B69" s="26" t="s">
        <v>50</v>
      </c>
      <c r="C69" s="27">
        <v>32</v>
      </c>
    </row>
    <row r="70" spans="1:3">
      <c r="A70" s="9"/>
      <c r="B70" s="29" t="s">
        <v>51</v>
      </c>
      <c r="C70" s="30">
        <v>32</v>
      </c>
    </row>
    <row r="71" spans="1:3">
      <c r="A71" s="4"/>
      <c r="B71" s="23" t="s">
        <v>13</v>
      </c>
      <c r="C71" s="15">
        <f t="shared" ref="C71" si="8">SUM(C69:C70)</f>
        <v>64</v>
      </c>
    </row>
    <row r="72" spans="1:3">
      <c r="B72" s="28"/>
      <c r="C72" s="17"/>
    </row>
    <row r="73" spans="1:3">
      <c r="A73" s="4">
        <v>10</v>
      </c>
      <c r="B73" s="8" t="s">
        <v>52</v>
      </c>
      <c r="C73" s="8"/>
    </row>
    <row r="74" spans="1:3">
      <c r="A74" s="4"/>
      <c r="B74" s="25" t="s">
        <v>53</v>
      </c>
      <c r="C74" s="14">
        <v>66</v>
      </c>
    </row>
    <row r="75" spans="1:3">
      <c r="A75" s="4"/>
      <c r="B75" s="25" t="s">
        <v>54</v>
      </c>
      <c r="C75" s="14">
        <v>66</v>
      </c>
    </row>
    <row r="76" spans="1:3">
      <c r="A76" s="4"/>
      <c r="B76" s="23" t="s">
        <v>13</v>
      </c>
      <c r="C76" s="15">
        <f t="shared" ref="C76" si="9">SUM(C74:C75)</f>
        <v>132</v>
      </c>
    </row>
    <row r="77" spans="1:3">
      <c r="B77" s="28"/>
      <c r="C77" s="17"/>
    </row>
    <row r="78" spans="1:3" ht="30">
      <c r="A78" s="3" t="s">
        <v>1</v>
      </c>
      <c r="B78" s="1" t="s">
        <v>2</v>
      </c>
      <c r="C78" s="1" t="s">
        <v>3</v>
      </c>
    </row>
    <row r="79" spans="1:3">
      <c r="A79" s="4">
        <v>11</v>
      </c>
      <c r="B79" s="8" t="s">
        <v>55</v>
      </c>
      <c r="C79" s="8"/>
    </row>
    <row r="80" spans="1:3">
      <c r="A80" s="4"/>
      <c r="B80" s="25" t="s">
        <v>56</v>
      </c>
      <c r="C80" s="14">
        <v>66</v>
      </c>
    </row>
    <row r="81" spans="1:3">
      <c r="A81" s="4"/>
      <c r="B81" s="25" t="s">
        <v>57</v>
      </c>
      <c r="C81" s="14">
        <v>33</v>
      </c>
    </row>
    <row r="82" spans="1:3">
      <c r="A82" s="4"/>
      <c r="B82" s="25" t="s">
        <v>58</v>
      </c>
      <c r="C82" s="14">
        <v>33</v>
      </c>
    </row>
    <row r="83" spans="1:3">
      <c r="A83" s="4"/>
      <c r="B83" s="23" t="s">
        <v>13</v>
      </c>
      <c r="C83" s="15">
        <f t="shared" ref="C83" si="10">SUM(C80:C82)</f>
        <v>132</v>
      </c>
    </row>
    <row r="84" spans="1:3">
      <c r="B84" s="28"/>
      <c r="C84" s="17"/>
    </row>
    <row r="85" spans="1:3">
      <c r="C85" s="10"/>
    </row>
    <row r="86" spans="1:3">
      <c r="A86" s="4"/>
      <c r="B86" s="11" t="s">
        <v>59</v>
      </c>
      <c r="C86" s="1" t="s">
        <v>3</v>
      </c>
    </row>
    <row r="87" spans="1:3">
      <c r="A87" s="4"/>
      <c r="B87" s="8" t="s">
        <v>60</v>
      </c>
      <c r="C87" s="8"/>
    </row>
    <row r="88" spans="1:3">
      <c r="A88" s="4">
        <v>1</v>
      </c>
      <c r="B88" s="11" t="s">
        <v>61</v>
      </c>
      <c r="C88" s="4">
        <v>9</v>
      </c>
    </row>
    <row r="89" spans="1:3">
      <c r="A89" s="4"/>
      <c r="B89" s="11" t="s">
        <v>62</v>
      </c>
      <c r="C89" s="4">
        <v>9</v>
      </c>
    </row>
    <row r="90" spans="1:3">
      <c r="A90" s="4"/>
      <c r="B90" s="8" t="s">
        <v>63</v>
      </c>
      <c r="C90" s="12"/>
    </row>
    <row r="91" spans="1:3">
      <c r="A91" s="4">
        <v>2</v>
      </c>
      <c r="B91" s="25" t="s">
        <v>64</v>
      </c>
      <c r="C91" s="14">
        <v>15</v>
      </c>
    </row>
    <row r="92" spans="1:3">
      <c r="A92" s="4"/>
      <c r="B92" s="8" t="s">
        <v>65</v>
      </c>
      <c r="C92" s="12"/>
    </row>
    <row r="93" spans="1:3">
      <c r="A93" s="4">
        <v>3</v>
      </c>
      <c r="B93" s="25" t="s">
        <v>66</v>
      </c>
      <c r="C93" s="14">
        <v>6</v>
      </c>
    </row>
    <row r="94" spans="1:3">
      <c r="A94" s="4"/>
      <c r="B94" s="8" t="s">
        <v>67</v>
      </c>
      <c r="C94" s="12"/>
    </row>
    <row r="95" spans="1:3">
      <c r="A95" s="4">
        <v>4</v>
      </c>
      <c r="B95" s="25" t="s">
        <v>68</v>
      </c>
      <c r="C95" s="14">
        <v>20</v>
      </c>
    </row>
    <row r="96" spans="1:3">
      <c r="A96" s="4"/>
      <c r="B96" s="23" t="s">
        <v>13</v>
      </c>
      <c r="C96" s="15">
        <f>SUM(C88:C95)</f>
        <v>59</v>
      </c>
    </row>
    <row r="97" spans="1:5">
      <c r="A97" s="19"/>
      <c r="B97" s="16"/>
      <c r="C97" s="18"/>
    </row>
    <row r="98" spans="1:5">
      <c r="A98" s="19"/>
      <c r="B98" s="1" t="s">
        <v>2</v>
      </c>
      <c r="C98" s="1" t="s">
        <v>3</v>
      </c>
    </row>
    <row r="99" spans="1:5" ht="30">
      <c r="A99" s="21" t="s">
        <v>69</v>
      </c>
      <c r="B99" s="25" t="s">
        <v>70</v>
      </c>
      <c r="C99" s="14">
        <v>132</v>
      </c>
    </row>
    <row r="100" spans="1:5">
      <c r="A100" s="4">
        <v>1</v>
      </c>
      <c r="B100" s="25" t="s">
        <v>71</v>
      </c>
      <c r="C100" s="14">
        <v>107</v>
      </c>
    </row>
    <row r="101" spans="1:5">
      <c r="A101" s="19">
        <v>2</v>
      </c>
      <c r="B101" s="25" t="s">
        <v>72</v>
      </c>
      <c r="C101" s="14">
        <v>49</v>
      </c>
    </row>
    <row r="102" spans="1:5">
      <c r="A102" s="4">
        <v>3</v>
      </c>
      <c r="B102" s="23" t="s">
        <v>13</v>
      </c>
      <c r="C102" s="15">
        <f>SUM(C99:C101)</f>
        <v>288</v>
      </c>
    </row>
    <row r="105" spans="1:5">
      <c r="B105" s="11" t="s">
        <v>73</v>
      </c>
      <c r="C105" s="11">
        <f>SUM(C13,C25,C34,C42,C48,C54,C59,C66,C71,C76,C83,C96,C102)</f>
        <v>1724</v>
      </c>
    </row>
    <row r="107" spans="1:5" ht="30">
      <c r="A107" s="11" t="s">
        <v>74</v>
      </c>
      <c r="B107" s="11" t="s">
        <v>75</v>
      </c>
      <c r="C107" s="11" t="s">
        <v>76</v>
      </c>
      <c r="D107" s="35" t="s">
        <v>77</v>
      </c>
      <c r="E107" s="34"/>
    </row>
    <row r="108" spans="1:5">
      <c r="A108" s="4">
        <v>1</v>
      </c>
      <c r="B108" s="11" t="s">
        <v>4</v>
      </c>
      <c r="C108" s="11">
        <v>324</v>
      </c>
      <c r="D108" s="37">
        <v>3335</v>
      </c>
    </row>
    <row r="109" spans="1:5">
      <c r="A109" s="4">
        <v>2</v>
      </c>
      <c r="B109" s="11" t="s">
        <v>14</v>
      </c>
      <c r="C109" s="11">
        <v>267</v>
      </c>
      <c r="D109" s="37"/>
    </row>
    <row r="110" spans="1:5">
      <c r="A110" s="4">
        <v>3</v>
      </c>
      <c r="B110" s="11" t="s">
        <v>23</v>
      </c>
      <c r="C110" s="11">
        <v>123</v>
      </c>
      <c r="D110" s="37"/>
    </row>
    <row r="111" spans="1:5">
      <c r="A111" s="4">
        <v>4</v>
      </c>
      <c r="B111" s="11" t="s">
        <v>29</v>
      </c>
      <c r="C111" s="11">
        <v>109</v>
      </c>
      <c r="D111" s="37"/>
    </row>
    <row r="112" spans="1:5">
      <c r="A112" s="4">
        <v>5</v>
      </c>
      <c r="B112" s="11" t="s">
        <v>34</v>
      </c>
      <c r="C112" s="11">
        <v>77</v>
      </c>
      <c r="D112" s="37"/>
    </row>
    <row r="113" spans="1:4">
      <c r="A113" s="4">
        <v>6</v>
      </c>
      <c r="B113" s="11" t="s">
        <v>78</v>
      </c>
      <c r="C113" s="11">
        <v>42</v>
      </c>
      <c r="D113" s="37"/>
    </row>
    <row r="114" spans="1:4">
      <c r="A114" s="4">
        <v>7</v>
      </c>
      <c r="B114" s="11" t="s">
        <v>79</v>
      </c>
      <c r="C114" s="11">
        <v>37</v>
      </c>
      <c r="D114" s="37"/>
    </row>
    <row r="115" spans="1:4">
      <c r="A115" s="4">
        <v>8</v>
      </c>
      <c r="B115" s="11" t="s">
        <v>80</v>
      </c>
      <c r="C115" s="11">
        <v>70</v>
      </c>
      <c r="D115" s="37"/>
    </row>
    <row r="116" spans="1:4">
      <c r="A116" s="4">
        <v>9</v>
      </c>
      <c r="B116" s="11" t="s">
        <v>49</v>
      </c>
      <c r="C116" s="11">
        <v>64</v>
      </c>
      <c r="D116" s="37"/>
    </row>
    <row r="117" spans="1:4">
      <c r="A117" s="4">
        <v>10</v>
      </c>
      <c r="B117" s="11" t="s">
        <v>81</v>
      </c>
      <c r="C117" s="11">
        <v>132</v>
      </c>
      <c r="D117" s="37"/>
    </row>
    <row r="118" spans="1:4">
      <c r="A118" s="4">
        <v>11</v>
      </c>
      <c r="B118" s="11" t="s">
        <v>55</v>
      </c>
      <c r="C118" s="11">
        <v>132</v>
      </c>
      <c r="D118" s="37"/>
    </row>
    <row r="119" spans="1:4" ht="30">
      <c r="A119" s="4">
        <v>12</v>
      </c>
      <c r="B119" s="35" t="s">
        <v>82</v>
      </c>
      <c r="C119" s="11">
        <v>18</v>
      </c>
      <c r="D119" s="37"/>
    </row>
    <row r="120" spans="1:4">
      <c r="A120" s="4">
        <v>13</v>
      </c>
      <c r="B120" s="11" t="s">
        <v>83</v>
      </c>
      <c r="C120" s="11">
        <v>15</v>
      </c>
      <c r="D120" s="37"/>
    </row>
    <row r="121" spans="1:4">
      <c r="A121" s="4">
        <v>14</v>
      </c>
      <c r="B121" s="11" t="s">
        <v>84</v>
      </c>
      <c r="C121" s="11">
        <v>6</v>
      </c>
      <c r="D121" s="37"/>
    </row>
    <row r="122" spans="1:4">
      <c r="A122" s="4">
        <v>15</v>
      </c>
      <c r="B122" s="11" t="s">
        <v>85</v>
      </c>
      <c r="C122" s="11">
        <v>20</v>
      </c>
      <c r="D122" s="37"/>
    </row>
    <row r="123" spans="1:4">
      <c r="B123" s="11" t="s">
        <v>86</v>
      </c>
      <c r="C123" s="11">
        <v>1724</v>
      </c>
      <c r="D123" s="11">
        <v>3335</v>
      </c>
    </row>
    <row r="124" spans="1:4">
      <c r="B124" s="38" t="s">
        <v>87</v>
      </c>
      <c r="C124" s="38"/>
      <c r="D124" s="38"/>
    </row>
  </sheetData>
  <mergeCells count="3">
    <mergeCell ref="B1:C1"/>
    <mergeCell ref="D108:D122"/>
    <mergeCell ref="B124:D1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nayaga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karthika</dc:creator>
  <cp:keywords/>
  <dc:description/>
  <cp:lastModifiedBy>HOD EEE MCET</cp:lastModifiedBy>
  <cp:revision/>
  <dcterms:created xsi:type="dcterms:W3CDTF">2014-03-22T01:12:15Z</dcterms:created>
  <dcterms:modified xsi:type="dcterms:W3CDTF">2023-05-25T10:41:21Z</dcterms:modified>
  <cp:category/>
  <cp:contentStatus/>
</cp:coreProperties>
</file>